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France" sheetId="1" r:id="rId1"/>
    <sheet name="Métadonnées" sheetId="2" r:id="rId2"/>
  </sheets>
  <definedNames/>
  <calcPr fullCalcOnLoad="1"/>
</workbook>
</file>

<file path=xl/sharedStrings.xml><?xml version="1.0" encoding="utf-8"?>
<sst xmlns="http://schemas.openxmlformats.org/spreadsheetml/2006/main" count="149" uniqueCount="147">
  <si>
    <t>Nombre</t>
  </si>
  <si>
    <t>BAS-RHIN</t>
  </si>
  <si>
    <t>HAUT-RHIN</t>
  </si>
  <si>
    <t>ALSACE</t>
  </si>
  <si>
    <t>France métropolitaine</t>
  </si>
  <si>
    <t>Producteur : Ministère chargé de l'Agriculture.</t>
  </si>
  <si>
    <t>Source : Journal Officiel.</t>
  </si>
  <si>
    <t xml:space="preserve">Superficie des communes concernées </t>
  </si>
  <si>
    <t>(en km²)</t>
  </si>
  <si>
    <t>Total des communes</t>
  </si>
  <si>
    <t>DORDOGNE</t>
  </si>
  <si>
    <t>GIRONDE</t>
  </si>
  <si>
    <t>LANDES</t>
  </si>
  <si>
    <t>LOT-ET-GARONNE</t>
  </si>
  <si>
    <t>PYRENEES-ATLANTIQUES</t>
  </si>
  <si>
    <t>AQUITAINE</t>
  </si>
  <si>
    <t>EA-ZNITR - Zones vulnérables à la pollution des nitrates</t>
  </si>
  <si>
    <t>Producteurs</t>
  </si>
  <si>
    <t>Ministère chargé de l'Agriculture</t>
  </si>
  <si>
    <t>Sources</t>
  </si>
  <si>
    <t>Journal Officiel</t>
  </si>
  <si>
    <t>Définitions</t>
  </si>
  <si>
    <t>Zones vulnérables à la pollution par les nitrates</t>
  </si>
  <si>
    <t>La délimitation des zones vulnérables a lieu en application de la directive 91 - 676 CEE, du 12 novembre 1991 concernant la protection des eaux contre la pollution par les nitrates à partir de sources agricoles. Cette directive a été traduite en droit français par le décret du 27 août 1993, et plusieurs décrets successifs définissant les programmes d'action</t>
  </si>
  <si>
    <t>Une zone vulnérable est une partie du territoire où la pollution des eaux par le rejet direct ou indirect de nitrates d'origine agricole et d'autres composés azotés susceptibles de se transformer en nitrates, menace à court terme la qualité des milieux aquatiques et plus particulièrement l'alimentation en eau potable. Sont désignées comme zones vulnérables les zones où :</t>
  </si>
  <si>
    <t>- les eaux douces superficielles et souterraines, notamment celles destinées à l'alimentation en eau potable, ont ou risquent d'avoir une teneur en nitrates supérieure à 50 mg/l,</t>
  </si>
  <si>
    <t>- les eaux des estuaires, les eaux côtières ou marines et les eaux douces superficielles qui ont subi ou montrent une tendance à l'eutrophisation susceptible d'être combattue de manière efficace par une réduction des apports en azote.</t>
  </si>
  <si>
    <t>La délimitation des zones vulnérables à la pollution par les nitrates d'origine agricole a été réalisée en application du décret n°93-1038 du 27 août 1993 qui transcrit en droit français la directive n°91/676/EEC. La première délimitation achevée en juillet 1997 a été révisée une fois en mai 2000, puis une seconde fois en mars 2003 (présente délimitation). La délimitation des zones est préparée dans chaque département, puis fait l'objet d'un arrêté du préfet coordonnateur de bassin. Dans ces zones, les agriculteurs doivent respecter un programme d'action qui comporte des prescriptions à la gestion de la fertilisation azotée et de l'interculture par zone vulnérable que doivent respecter l'ensemble des agriculteurs de la zone . Il est construit en concertation avec tous les acteurs concernés, sur la base d'un diagnostic local.</t>
  </si>
  <si>
    <t>Les zones vulnérables sont des secteurs où la teneur des eaux en nitrates approche ou dépasse 50 mg/m3 ainsi que des zones ou les eaux superficielles présentent des tendances à l'eutrophisation.</t>
  </si>
  <si>
    <t>Les communes identifiées comme étant dans ces zones sont classées en zones vulnérables par décret, après chaque campagne quadriénale de mesure de la qualité des eaux. Il y a des révisions périodiques de la liste des communes identifiées.</t>
  </si>
  <si>
    <t>Un code national de bonnes pratiques agricoles, défini par l'arrêté du 22 novembre 1993, est obligatoire dans ces zones. Chaque exploitant doit établir un plan de fumure prévisionnel et tenir un cahier d'épandage. L'azote répandue en provenance des effluents d'élevage ne doit pas être supérieure à 170 kg par an et par hectare de surface épandable. Des mesures plus strictes sont prises dans les zones en excédent structurel, regroupant des cantons ou les quantités d'effluents d'élevage sont trop élevés par rapport aux surfaces épandables. En outre des zones d'actions complémentaires ont été définies à l'amont des prises d'eau destinée à l'alimentation humaine; certaines dispositions (couverture des sols en hiver, limitation des apports totaux ) y sont rendues obligatoires.</t>
  </si>
  <si>
    <t>L'actuel programme de maitrise des pollutions liées aux effluents d'élevage, ou PMPOA2, comportant des aides publiques couvrant les deux tiers des investissements réalisés par les éleveurs pour réduire les risques de pollution diffuse et ponctuelle par les effluents de leurs exploitations, est ciblé sur les zones vulnérables.</t>
  </si>
  <si>
    <t>http://eider.ifen.fr/Eider/tables.do#</t>
  </si>
  <si>
    <t>ALLIER</t>
  </si>
  <si>
    <t>CANTAL</t>
  </si>
  <si>
    <t>HAUTE-LOIRE</t>
  </si>
  <si>
    <t>PUY-DE-DOME</t>
  </si>
  <si>
    <t>AUVERGNE</t>
  </si>
  <si>
    <t>% de la superficie concernée</t>
  </si>
  <si>
    <t>% du nombre concerné</t>
  </si>
  <si>
    <t>CALVADOS</t>
  </si>
  <si>
    <t>MANCHE</t>
  </si>
  <si>
    <t>ORNE</t>
  </si>
  <si>
    <t>BASSE NORMANDIE</t>
  </si>
  <si>
    <t>NIEVRE</t>
  </si>
  <si>
    <t>SAONE-ET-LOIRE</t>
  </si>
  <si>
    <t>YONNE</t>
  </si>
  <si>
    <t>BOURGOGNE</t>
  </si>
  <si>
    <t>COTE-D'OR</t>
  </si>
  <si>
    <t>Superficie des communes</t>
  </si>
  <si>
    <t>COTES-D ARMOR</t>
  </si>
  <si>
    <t>FINISTERE</t>
  </si>
  <si>
    <t>ILLE-ET-VILAINE</t>
  </si>
  <si>
    <t>MORBIHAN</t>
  </si>
  <si>
    <t>BRETAGNE</t>
  </si>
  <si>
    <t>CHER</t>
  </si>
  <si>
    <t>EURE-ET-LOIR</t>
  </si>
  <si>
    <t>INDRE</t>
  </si>
  <si>
    <t>INDRE-ET-LOIRE</t>
  </si>
  <si>
    <t>LOIR-ET-CHER</t>
  </si>
  <si>
    <t>LOIRET</t>
  </si>
  <si>
    <t>CENTRE</t>
  </si>
  <si>
    <t>ARDENNES</t>
  </si>
  <si>
    <t>AUBE</t>
  </si>
  <si>
    <t>HAUTE-MARNE</t>
  </si>
  <si>
    <t>MARNE</t>
  </si>
  <si>
    <t>CHAMPAGNE-ARDENNE</t>
  </si>
  <si>
    <t>CORSE-DU-SUD</t>
  </si>
  <si>
    <t>HAUTE-CORSE</t>
  </si>
  <si>
    <t>CORSE</t>
  </si>
  <si>
    <t>DOUBS</t>
  </si>
  <si>
    <t>HAUTE-SAONE</t>
  </si>
  <si>
    <t>JURA</t>
  </si>
  <si>
    <t>TERRITOIRE-DE-BELFORT</t>
  </si>
  <si>
    <t>FRANCHE COMTE</t>
  </si>
  <si>
    <t>EURE</t>
  </si>
  <si>
    <t>SEINE-MARITIME</t>
  </si>
  <si>
    <t>HAUTE NORMANDIE</t>
  </si>
  <si>
    <t>ESSONNE</t>
  </si>
  <si>
    <t>HAUTS-DE-SEINE</t>
  </si>
  <si>
    <t>PARIS</t>
  </si>
  <si>
    <t>SEINE-ET-MARNE</t>
  </si>
  <si>
    <t>SEINE-SAINT-DENIS</t>
  </si>
  <si>
    <t>VAL-D OISE</t>
  </si>
  <si>
    <t>VAL-DE-MARNE</t>
  </si>
  <si>
    <t>YVELINES</t>
  </si>
  <si>
    <t>ILE DE FRANCE</t>
  </si>
  <si>
    <t>AUDE</t>
  </si>
  <si>
    <t>GARD</t>
  </si>
  <si>
    <t>HERAULT</t>
  </si>
  <si>
    <t>LOZERE</t>
  </si>
  <si>
    <t>PYRENEES-ORIENTALES</t>
  </si>
  <si>
    <t>LANGUEDOC-ROUSSILLON</t>
  </si>
  <si>
    <t>CORREZE</t>
  </si>
  <si>
    <t>CREUSE</t>
  </si>
  <si>
    <t>HAUTE-VIENNE</t>
  </si>
  <si>
    <t>LIMOUSIN</t>
  </si>
  <si>
    <t>MEURTHE-ET-MOSELLE</t>
  </si>
  <si>
    <t>MEUSE</t>
  </si>
  <si>
    <t>MOSELLE</t>
  </si>
  <si>
    <t>VOSGES</t>
  </si>
  <si>
    <t>LORRAINE</t>
  </si>
  <si>
    <t>ARIEGE</t>
  </si>
  <si>
    <t>AVEYRON</t>
  </si>
  <si>
    <t>GERS</t>
  </si>
  <si>
    <t>HAUTE-GARONNE</t>
  </si>
  <si>
    <t>HAUTES-PYRENEES</t>
  </si>
  <si>
    <t>LOT</t>
  </si>
  <si>
    <t>TARN</t>
  </si>
  <si>
    <t>TARN-ET-GARONNE</t>
  </si>
  <si>
    <t>MIDI-PYRENEES</t>
  </si>
  <si>
    <t>NORD</t>
  </si>
  <si>
    <t>PAS-DE-CALAIS</t>
  </si>
  <si>
    <t>NORD-PAS-DE-CALAIS</t>
  </si>
  <si>
    <t>LOIRE-ATLANTIQUE</t>
  </si>
  <si>
    <t>MAINE-ET-LOIRE</t>
  </si>
  <si>
    <t>MAYENNE</t>
  </si>
  <si>
    <t>SARTHE</t>
  </si>
  <si>
    <t>VENDEE</t>
  </si>
  <si>
    <t>PAYS DE LA LOIRE</t>
  </si>
  <si>
    <t>AISNE</t>
  </si>
  <si>
    <t>OISE</t>
  </si>
  <si>
    <t>SOMME</t>
  </si>
  <si>
    <t>PICARDIE</t>
  </si>
  <si>
    <t>CHARENTE</t>
  </si>
  <si>
    <t>CHARENTE-MARITIME</t>
  </si>
  <si>
    <t>DEUX-SEVRES</t>
  </si>
  <si>
    <t>VIENNE</t>
  </si>
  <si>
    <t>POITOU-CHARENTES</t>
  </si>
  <si>
    <t>ALPES-DE-HAUTE-PROVENCE</t>
  </si>
  <si>
    <t>ALPES-MARITIMES</t>
  </si>
  <si>
    <t>BOUCHES-DU-RHONE</t>
  </si>
  <si>
    <t>HAUTES-ALPES</t>
  </si>
  <si>
    <t>VAR</t>
  </si>
  <si>
    <t>VAUCLUSE</t>
  </si>
  <si>
    <t>PROVENCE-ALPES-COTE D AZUR</t>
  </si>
  <si>
    <t>AIN</t>
  </si>
  <si>
    <t>ARDECHE</t>
  </si>
  <si>
    <t>DROME</t>
  </si>
  <si>
    <t>HAUTE-SAVOIE</t>
  </si>
  <si>
    <t>ISERE</t>
  </si>
  <si>
    <t>LOIRE</t>
  </si>
  <si>
    <t>RHONE</t>
  </si>
  <si>
    <t>SAVOIE</t>
  </si>
  <si>
    <t>RHONE-ALPES</t>
  </si>
  <si>
    <t xml:space="preserve">Communes classées par decret en zones vulnérables à la pollution par les nitrates </t>
  </si>
  <si>
    <t xml:space="preserve"> Communes classées en zones vulnérables à la pollution par les nitrates, en 2007, France, région et départements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</si>
</sst>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47">
    <font>
      <sz val="10"/>
      <name val="Arial"/>
      <family val="0"/>
    </font>
    <font>
      <sz val="9"/>
      <name val="Arial"/>
      <family val="2"/>
    </font>
    <font>
      <i/>
      <sz val="8"/>
      <name val="Arial"/>
      <family val="2"/>
    </font>
    <font>
      <b/>
      <sz val="9"/>
      <name val="Arial"/>
      <family val="2"/>
    </font>
    <font>
      <sz val="8"/>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0"/>
    </font>
    <font>
      <b/>
      <sz val="10"/>
      <name val="Arial"/>
      <family val="2"/>
    </font>
    <font>
      <u val="single"/>
      <sz val="8"/>
      <color indexed="12"/>
      <name val="Arial"/>
      <family val="2"/>
    </font>
    <font>
      <b/>
      <sz val="11"/>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0"/>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u val="single"/>
      <sz val="8"/>
      <color theme="10"/>
      <name val="Arial"/>
      <family val="2"/>
    </font>
    <font>
      <b/>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theme="0"/>
        <bgColor indexed="64"/>
      </patternFill>
    </fill>
    <fill>
      <patternFill patternType="solid">
        <fgColor theme="0" tint="-0.49996998906135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0" fontId="34" fillId="0" borderId="0" applyNumberFormat="0" applyFill="0" applyBorder="0" applyAlignment="0" applyProtection="0"/>
    <xf numFmtId="43" fontId="0" fillId="0" borderId="0">
      <alignment/>
      <protection/>
    </xf>
    <xf numFmtId="41" fontId="0" fillId="0" borderId="0">
      <alignment/>
      <protection/>
    </xf>
    <xf numFmtId="44" fontId="0" fillId="0" borderId="0">
      <alignment/>
      <protection/>
    </xf>
    <xf numFmtId="42" fontId="0" fillId="0" borderId="0">
      <alignment/>
      <protection/>
    </xf>
    <xf numFmtId="0" fontId="35" fillId="30" borderId="0" applyNumberFormat="0" applyBorder="0" applyAlignment="0" applyProtection="0"/>
    <xf numFmtId="9" fontId="0" fillId="0" borderId="0">
      <alignment/>
      <protection/>
    </xf>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33">
    <xf numFmtId="0" fontId="0" fillId="0" borderId="0" xfId="0"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horizontal="left" indent="2"/>
    </xf>
    <xf numFmtId="0" fontId="0" fillId="0" borderId="0" xfId="0" applyAlignment="1">
      <alignment horizontal="left" indent="3"/>
    </xf>
    <xf numFmtId="0" fontId="0" fillId="0" borderId="0" xfId="0" applyFont="1" applyAlignment="1">
      <alignment horizontal="left" indent="3"/>
    </xf>
    <xf numFmtId="0" fontId="3" fillId="0" borderId="0" xfId="0" applyFont="1" applyAlignment="1">
      <alignment/>
    </xf>
    <xf numFmtId="0" fontId="1" fillId="0" borderId="0" xfId="0" applyFont="1" applyAlignment="1">
      <alignment horizontal="left" indent="3"/>
    </xf>
    <xf numFmtId="0" fontId="4" fillId="0" borderId="10" xfId="0" applyFont="1" applyBorder="1" applyAlignment="1">
      <alignment/>
    </xf>
    <xf numFmtId="0" fontId="4" fillId="0" borderId="10" xfId="0" applyFont="1" applyBorder="1" applyAlignment="1">
      <alignment horizontal="center"/>
    </xf>
    <xf numFmtId="0" fontId="5" fillId="13" borderId="10" xfId="0" applyFont="1" applyFill="1" applyBorder="1" applyAlignment="1">
      <alignment/>
    </xf>
    <xf numFmtId="9" fontId="4" fillId="0" borderId="10" xfId="51" applyFont="1" applyBorder="1">
      <alignment/>
      <protection/>
    </xf>
    <xf numFmtId="9" fontId="4" fillId="0" borderId="10" xfId="0" applyNumberFormat="1" applyFont="1" applyBorder="1" applyAlignment="1">
      <alignment/>
    </xf>
    <xf numFmtId="9" fontId="4" fillId="0" borderId="10" xfId="51" applyNumberFormat="1" applyFont="1" applyBorder="1">
      <alignment/>
      <protection/>
    </xf>
    <xf numFmtId="0" fontId="5" fillId="2" borderId="10" xfId="0" applyFont="1" applyFill="1" applyBorder="1" applyAlignment="1">
      <alignment horizontal="right"/>
    </xf>
    <xf numFmtId="0" fontId="4" fillId="2" borderId="10" xfId="0" applyFont="1" applyFill="1" applyBorder="1" applyAlignment="1">
      <alignment/>
    </xf>
    <xf numFmtId="0" fontId="4" fillId="2" borderId="10" xfId="0" applyFont="1" applyFill="1" applyBorder="1" applyAlignment="1">
      <alignment horizontal="center"/>
    </xf>
    <xf numFmtId="0" fontId="5" fillId="7" borderId="10" xfId="0" applyFont="1" applyFill="1" applyBorder="1" applyAlignment="1">
      <alignment/>
    </xf>
    <xf numFmtId="0" fontId="4" fillId="7" borderId="10" xfId="0" applyFont="1" applyFill="1" applyBorder="1" applyAlignment="1">
      <alignment/>
    </xf>
    <xf numFmtId="0" fontId="4" fillId="7" borderId="10" xfId="0" applyFont="1" applyFill="1" applyBorder="1" applyAlignment="1">
      <alignment horizontal="center"/>
    </xf>
    <xf numFmtId="0" fontId="5" fillId="33" borderId="10" xfId="0" applyFont="1" applyFill="1" applyBorder="1" applyAlignment="1">
      <alignment/>
    </xf>
    <xf numFmtId="9" fontId="5" fillId="33" borderId="10" xfId="51" applyFont="1" applyFill="1" applyBorder="1">
      <alignment/>
      <protection/>
    </xf>
    <xf numFmtId="0" fontId="24" fillId="0" borderId="0" xfId="0" applyFont="1" applyAlignment="1">
      <alignment/>
    </xf>
    <xf numFmtId="9" fontId="5" fillId="33" borderId="10" xfId="0" applyNumberFormat="1" applyFont="1" applyFill="1" applyBorder="1" applyAlignment="1">
      <alignment/>
    </xf>
    <xf numFmtId="9" fontId="5" fillId="33" borderId="10" xfId="51" applyNumberFormat="1" applyFont="1" applyFill="1" applyBorder="1">
      <alignment/>
      <protection/>
    </xf>
    <xf numFmtId="0" fontId="24" fillId="34" borderId="0" xfId="0" applyFont="1" applyFill="1" applyAlignment="1">
      <alignment/>
    </xf>
    <xf numFmtId="0" fontId="4" fillId="0" borderId="10" xfId="0" applyFont="1" applyBorder="1" applyAlignment="1">
      <alignment horizontal="right"/>
    </xf>
    <xf numFmtId="0" fontId="45" fillId="0" borderId="0" xfId="45" applyFont="1" applyAlignment="1" applyProtection="1">
      <alignment/>
      <protection/>
    </xf>
    <xf numFmtId="0" fontId="3" fillId="35" borderId="10" xfId="0" applyFont="1" applyFill="1" applyBorder="1" applyAlignment="1">
      <alignment/>
    </xf>
    <xf numFmtId="9" fontId="3" fillId="35" borderId="10" xfId="51" applyFont="1" applyFill="1" applyBorder="1">
      <alignment/>
      <protection/>
    </xf>
    <xf numFmtId="0" fontId="46" fillId="0" borderId="0" xfId="0" applyFont="1" applyAlignment="1">
      <alignment/>
    </xf>
    <xf numFmtId="0" fontId="5" fillId="33" borderId="11" xfId="0" applyFont="1" applyFill="1" applyBorder="1" applyAlignment="1">
      <alignment/>
    </xf>
    <xf numFmtId="0" fontId="4" fillId="0" borderId="0" xfId="0" applyFont="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ider.ifen.fr/Eider/tables.do" TargetMode="External" /></Relationships>
</file>

<file path=xl/worksheets/sheet1.xml><?xml version="1.0" encoding="utf-8"?>
<worksheet xmlns="http://schemas.openxmlformats.org/spreadsheetml/2006/main" xmlns:r="http://schemas.openxmlformats.org/officeDocument/2006/relationships">
  <dimension ref="A1:G129"/>
  <sheetViews>
    <sheetView tabSelected="1" zoomScalePageLayoutView="0" workbookViewId="0" topLeftCell="A1">
      <selection activeCell="F3" sqref="F3"/>
    </sheetView>
  </sheetViews>
  <sheetFormatPr defaultColWidth="11.421875" defaultRowHeight="12.75"/>
  <cols>
    <col min="1" max="1" width="25.00390625" style="0" customWidth="1"/>
    <col min="2" max="2" width="26.57421875" style="0" customWidth="1"/>
    <col min="3" max="3" width="32.140625" style="0" customWidth="1"/>
    <col min="4" max="4" width="22.140625" style="0" customWidth="1"/>
    <col min="5" max="5" width="7.28125" style="0" customWidth="1"/>
    <col min="6" max="6" width="22.00390625" style="0" customWidth="1"/>
    <col min="7" max="7" width="17.28125" style="0" customWidth="1"/>
  </cols>
  <sheetData>
    <row r="1" ht="13.5">
      <c r="B1" s="30" t="s">
        <v>146</v>
      </c>
    </row>
    <row r="3" spans="1:5" ht="12.75">
      <c r="A3" s="32"/>
      <c r="B3" s="17" t="s">
        <v>145</v>
      </c>
      <c r="C3" s="18"/>
      <c r="D3" s="14" t="s">
        <v>9</v>
      </c>
      <c r="E3" s="15"/>
    </row>
    <row r="4" spans="1:7" ht="12.75">
      <c r="A4" s="32"/>
      <c r="B4" s="19" t="s">
        <v>7</v>
      </c>
      <c r="C4" s="19" t="s">
        <v>0</v>
      </c>
      <c r="D4" s="16" t="s">
        <v>49</v>
      </c>
      <c r="E4" s="16" t="s">
        <v>0</v>
      </c>
      <c r="F4" s="10" t="s">
        <v>38</v>
      </c>
      <c r="G4" s="10" t="s">
        <v>39</v>
      </c>
    </row>
    <row r="5" spans="1:7" ht="12.75">
      <c r="A5" s="32"/>
      <c r="B5" s="9" t="s">
        <v>8</v>
      </c>
      <c r="C5" s="8"/>
      <c r="D5" s="9" t="s">
        <v>8</v>
      </c>
      <c r="E5" s="8"/>
      <c r="F5" s="8"/>
      <c r="G5" s="8"/>
    </row>
    <row r="6" spans="1:7" ht="12.75">
      <c r="A6" s="31" t="s">
        <v>3</v>
      </c>
      <c r="B6" s="20">
        <v>5042</v>
      </c>
      <c r="C6" s="20">
        <v>562</v>
      </c>
      <c r="D6" s="20">
        <v>8324</v>
      </c>
      <c r="E6" s="20">
        <v>903</v>
      </c>
      <c r="F6" s="21">
        <f>B6/D6</f>
        <v>0.6057184046131667</v>
      </c>
      <c r="G6" s="21">
        <f>C6/E6</f>
        <v>0.6223698781838317</v>
      </c>
    </row>
    <row r="7" spans="1:7" ht="12.75">
      <c r="A7" s="26" t="s">
        <v>1</v>
      </c>
      <c r="B7" s="8">
        <v>2401</v>
      </c>
      <c r="C7" s="8">
        <v>259</v>
      </c>
      <c r="D7" s="8">
        <v>4796</v>
      </c>
      <c r="E7" s="8">
        <v>526</v>
      </c>
      <c r="F7" s="11">
        <f>B7/D7</f>
        <v>0.5006255212677231</v>
      </c>
      <c r="G7" s="11">
        <f>C7/E7</f>
        <v>0.4923954372623574</v>
      </c>
    </row>
    <row r="8" spans="1:7" ht="12.75">
      <c r="A8" s="26" t="s">
        <v>2</v>
      </c>
      <c r="B8" s="8">
        <v>2640</v>
      </c>
      <c r="C8" s="8">
        <v>303</v>
      </c>
      <c r="D8" s="8">
        <v>3528</v>
      </c>
      <c r="E8" s="8">
        <v>377</v>
      </c>
      <c r="F8" s="11">
        <f>B8/D8</f>
        <v>0.7482993197278912</v>
      </c>
      <c r="G8" s="11">
        <f>C8/E8</f>
        <v>0.8037135278514589</v>
      </c>
    </row>
    <row r="9" spans="1:7" ht="12.75">
      <c r="A9" s="20" t="s">
        <v>15</v>
      </c>
      <c r="B9" s="20">
        <v>7418</v>
      </c>
      <c r="C9" s="20">
        <v>468</v>
      </c>
      <c r="D9" s="20">
        <v>41790</v>
      </c>
      <c r="E9" s="20">
        <v>2296</v>
      </c>
      <c r="F9" s="21">
        <f>B9/D9</f>
        <v>0.1775065805216559</v>
      </c>
      <c r="G9" s="21">
        <f>C9/E9</f>
        <v>0.2038327526132404</v>
      </c>
    </row>
    <row r="10" spans="1:7" ht="12.75">
      <c r="A10" s="26" t="s">
        <v>10</v>
      </c>
      <c r="B10" s="8">
        <v>746</v>
      </c>
      <c r="C10" s="8">
        <v>47</v>
      </c>
      <c r="D10" s="8">
        <v>9211</v>
      </c>
      <c r="E10" s="8">
        <v>557</v>
      </c>
      <c r="F10" s="11">
        <f>B10/D10</f>
        <v>0.08099012050808815</v>
      </c>
      <c r="G10" s="11">
        <f>C10/E10</f>
        <v>0.0843806104129264</v>
      </c>
    </row>
    <row r="11" spans="1:7" ht="12.75">
      <c r="A11" s="26" t="s">
        <v>11</v>
      </c>
      <c r="B11" s="8">
        <v>1345</v>
      </c>
      <c r="C11" s="8">
        <v>58</v>
      </c>
      <c r="D11" s="8">
        <v>10150</v>
      </c>
      <c r="E11" s="8">
        <v>542</v>
      </c>
      <c r="F11" s="11">
        <f>B11/D11</f>
        <v>0.13251231527093596</v>
      </c>
      <c r="G11" s="11">
        <f>C11/E11</f>
        <v>0.1070110701107011</v>
      </c>
    </row>
    <row r="12" spans="1:7" ht="12.75">
      <c r="A12" s="26" t="s">
        <v>12</v>
      </c>
      <c r="B12" s="8">
        <v>2357</v>
      </c>
      <c r="C12" s="8">
        <v>107</v>
      </c>
      <c r="D12" s="8">
        <v>9352</v>
      </c>
      <c r="E12" s="8">
        <v>331</v>
      </c>
      <c r="F12" s="11">
        <f>B12/D12</f>
        <v>0.2520316509837468</v>
      </c>
      <c r="G12" s="11">
        <f>C12/E12</f>
        <v>0.32326283987915405</v>
      </c>
    </row>
    <row r="13" spans="1:7" ht="12.75">
      <c r="A13" s="26" t="s">
        <v>13</v>
      </c>
      <c r="B13" s="8">
        <v>1583</v>
      </c>
      <c r="C13" s="8">
        <v>93</v>
      </c>
      <c r="D13" s="8">
        <v>5382</v>
      </c>
      <c r="E13" s="8">
        <v>319</v>
      </c>
      <c r="F13" s="11">
        <f>B13/D13</f>
        <v>0.2941285767372724</v>
      </c>
      <c r="G13" s="11">
        <f>C13/E13</f>
        <v>0.29153605015673983</v>
      </c>
    </row>
    <row r="14" spans="1:7" ht="12.75">
      <c r="A14" s="26" t="s">
        <v>14</v>
      </c>
      <c r="B14" s="8">
        <v>1387</v>
      </c>
      <c r="C14" s="8">
        <v>163</v>
      </c>
      <c r="D14" s="8">
        <v>7695</v>
      </c>
      <c r="E14" s="8">
        <v>547</v>
      </c>
      <c r="F14" s="11">
        <f>B14/D14</f>
        <v>0.18024691358024691</v>
      </c>
      <c r="G14" s="11">
        <f>C14/E14</f>
        <v>0.2979890310786106</v>
      </c>
    </row>
    <row r="15" spans="1:7" s="25" customFormat="1" ht="12.75">
      <c r="A15" s="20" t="s">
        <v>37</v>
      </c>
      <c r="B15" s="20">
        <v>2522</v>
      </c>
      <c r="C15" s="20">
        <v>155</v>
      </c>
      <c r="D15" s="20">
        <v>26131</v>
      </c>
      <c r="E15" s="20">
        <v>1310</v>
      </c>
      <c r="F15" s="23">
        <f>B15/D15</f>
        <v>0.09651371933718572</v>
      </c>
      <c r="G15" s="24">
        <f>C15/E15</f>
        <v>0.1183206106870229</v>
      </c>
    </row>
    <row r="16" spans="1:7" ht="12.75">
      <c r="A16" s="26" t="s">
        <v>33</v>
      </c>
      <c r="B16" s="8">
        <v>2041</v>
      </c>
      <c r="C16" s="8">
        <v>114</v>
      </c>
      <c r="D16" s="8">
        <v>7365</v>
      </c>
      <c r="E16" s="8">
        <v>320</v>
      </c>
      <c r="F16" s="12">
        <f>B16/D16</f>
        <v>0.27712152070604207</v>
      </c>
      <c r="G16" s="13">
        <f>C16/E16</f>
        <v>0.35625</v>
      </c>
    </row>
    <row r="17" spans="1:7" ht="12.75">
      <c r="A17" s="26" t="s">
        <v>34</v>
      </c>
      <c r="B17" s="8">
        <v>0</v>
      </c>
      <c r="C17" s="8">
        <v>0</v>
      </c>
      <c r="D17" s="8">
        <v>5767</v>
      </c>
      <c r="E17" s="8">
        <v>260</v>
      </c>
      <c r="F17" s="12">
        <f>B17/D17</f>
        <v>0</v>
      </c>
      <c r="G17" s="13">
        <f>C17/E17</f>
        <v>0</v>
      </c>
    </row>
    <row r="18" spans="1:7" ht="12.75">
      <c r="A18" s="26" t="s">
        <v>35</v>
      </c>
      <c r="B18" s="8">
        <v>0</v>
      </c>
      <c r="C18" s="8">
        <v>0</v>
      </c>
      <c r="D18" s="8">
        <v>4998</v>
      </c>
      <c r="E18" s="8">
        <v>260</v>
      </c>
      <c r="F18" s="12">
        <f>B18/D18</f>
        <v>0</v>
      </c>
      <c r="G18" s="13">
        <f>C18/E18</f>
        <v>0</v>
      </c>
    </row>
    <row r="19" spans="1:7" ht="12.75">
      <c r="A19" s="26" t="s">
        <v>36</v>
      </c>
      <c r="B19" s="8">
        <v>482</v>
      </c>
      <c r="C19" s="8">
        <v>41</v>
      </c>
      <c r="D19" s="8">
        <v>8001</v>
      </c>
      <c r="E19" s="8">
        <v>470</v>
      </c>
      <c r="F19" s="12">
        <f>B19/D19</f>
        <v>0.06024246969128859</v>
      </c>
      <c r="G19" s="13">
        <f>C19/E19</f>
        <v>0.08723404255319149</v>
      </c>
    </row>
    <row r="20" spans="1:7" s="22" customFormat="1" ht="12.75">
      <c r="A20" s="20" t="s">
        <v>43</v>
      </c>
      <c r="B20" s="20">
        <v>10113</v>
      </c>
      <c r="C20" s="20">
        <v>1050</v>
      </c>
      <c r="D20" s="20">
        <v>17758</v>
      </c>
      <c r="E20" s="20">
        <v>1813</v>
      </c>
      <c r="F20" s="23">
        <f>B20/D20</f>
        <v>0.5694898074107445</v>
      </c>
      <c r="G20" s="24">
        <f>C20/E20</f>
        <v>0.5791505791505791</v>
      </c>
    </row>
    <row r="21" spans="1:7" ht="12.75">
      <c r="A21" s="26" t="s">
        <v>40</v>
      </c>
      <c r="B21" s="8">
        <v>4223</v>
      </c>
      <c r="C21" s="8">
        <v>527</v>
      </c>
      <c r="D21" s="8">
        <v>5606</v>
      </c>
      <c r="E21" s="8">
        <v>706</v>
      </c>
      <c r="F21" s="12">
        <f>B21/D21</f>
        <v>0.7533000356760614</v>
      </c>
      <c r="G21" s="13">
        <f>C21/E21</f>
        <v>0.7464589235127479</v>
      </c>
    </row>
    <row r="22" spans="1:7" ht="12.75">
      <c r="A22" s="26" t="s">
        <v>41</v>
      </c>
      <c r="B22" s="8">
        <v>2674</v>
      </c>
      <c r="C22" s="8">
        <v>250</v>
      </c>
      <c r="D22" s="8">
        <v>6009</v>
      </c>
      <c r="E22" s="8">
        <v>602</v>
      </c>
      <c r="F22" s="12">
        <f>B22/D22</f>
        <v>0.4449991679147945</v>
      </c>
      <c r="G22" s="13">
        <f>C22/E22</f>
        <v>0.4152823920265781</v>
      </c>
    </row>
    <row r="23" spans="1:7" ht="12.75">
      <c r="A23" s="26" t="s">
        <v>42</v>
      </c>
      <c r="B23" s="8">
        <v>3217</v>
      </c>
      <c r="C23" s="8">
        <v>273</v>
      </c>
      <c r="D23" s="8">
        <v>6143</v>
      </c>
      <c r="E23" s="8">
        <v>505</v>
      </c>
      <c r="F23" s="12">
        <f>B23/D23</f>
        <v>0.5236854956861469</v>
      </c>
      <c r="G23" s="13">
        <f>C23/E23</f>
        <v>0.5405940594059406</v>
      </c>
    </row>
    <row r="24" spans="1:7" s="22" customFormat="1" ht="12.75">
      <c r="A24" s="20" t="s">
        <v>47</v>
      </c>
      <c r="B24" s="20">
        <v>15877</v>
      </c>
      <c r="C24" s="20">
        <v>1030</v>
      </c>
      <c r="D24" s="20">
        <v>31700</v>
      </c>
      <c r="E24" s="20">
        <v>2046</v>
      </c>
      <c r="F24" s="23">
        <f>B24/D24</f>
        <v>0.5008517350157728</v>
      </c>
      <c r="G24" s="24">
        <f>C24/E24</f>
        <v>0.5034213098729228</v>
      </c>
    </row>
    <row r="25" spans="1:7" ht="12.75">
      <c r="A25" s="26" t="s">
        <v>48</v>
      </c>
      <c r="B25" s="8">
        <v>4964</v>
      </c>
      <c r="C25" s="8">
        <v>395</v>
      </c>
      <c r="D25" s="8">
        <v>8788</v>
      </c>
      <c r="E25" s="8">
        <v>707</v>
      </c>
      <c r="F25" s="12">
        <f>B25/D25</f>
        <v>0.5648611743286299</v>
      </c>
      <c r="G25" s="13">
        <f>C25/E25</f>
        <v>0.5586987270155587</v>
      </c>
    </row>
    <row r="26" spans="1:7" ht="12.75">
      <c r="A26" s="26" t="s">
        <v>44</v>
      </c>
      <c r="B26" s="8">
        <v>2954</v>
      </c>
      <c r="C26" s="8">
        <v>141</v>
      </c>
      <c r="D26" s="8">
        <v>6863</v>
      </c>
      <c r="E26" s="8">
        <v>312</v>
      </c>
      <c r="F26" s="12">
        <f>B26/D26</f>
        <v>0.4304240128223809</v>
      </c>
      <c r="G26" s="13">
        <f>C26/E26</f>
        <v>0.4519230769230769</v>
      </c>
    </row>
    <row r="27" spans="1:7" ht="12.75">
      <c r="A27" s="26" t="s">
        <v>45</v>
      </c>
      <c r="B27" s="8">
        <v>1909</v>
      </c>
      <c r="C27" s="8">
        <v>114</v>
      </c>
      <c r="D27" s="8">
        <v>8599</v>
      </c>
      <c r="E27" s="8">
        <v>573</v>
      </c>
      <c r="F27" s="12">
        <f>B27/D27</f>
        <v>0.22200255843702757</v>
      </c>
      <c r="G27" s="13">
        <f>C27/E27</f>
        <v>0.19895287958115182</v>
      </c>
    </row>
    <row r="28" spans="1:7" ht="12.75">
      <c r="A28" s="26" t="s">
        <v>46</v>
      </c>
      <c r="B28" s="8">
        <v>6050</v>
      </c>
      <c r="C28" s="8">
        <v>380</v>
      </c>
      <c r="D28" s="8">
        <v>7451</v>
      </c>
      <c r="E28" s="8">
        <v>454</v>
      </c>
      <c r="F28" s="12">
        <f>B28/D28</f>
        <v>0.8119715474432962</v>
      </c>
      <c r="G28" s="13">
        <f>C28/E28</f>
        <v>0.8370044052863436</v>
      </c>
    </row>
    <row r="29" spans="1:7" s="22" customFormat="1" ht="12.75">
      <c r="A29" s="20" t="s">
        <v>54</v>
      </c>
      <c r="B29" s="20">
        <v>27445</v>
      </c>
      <c r="C29" s="20">
        <v>1269</v>
      </c>
      <c r="D29" s="20">
        <v>27445</v>
      </c>
      <c r="E29" s="20">
        <v>1269</v>
      </c>
      <c r="F29" s="23">
        <f>B29/D29</f>
        <v>1</v>
      </c>
      <c r="G29" s="24">
        <f>C29/E29</f>
        <v>1</v>
      </c>
    </row>
    <row r="30" spans="1:7" ht="12.75">
      <c r="A30" s="26" t="s">
        <v>50</v>
      </c>
      <c r="B30" s="8">
        <v>6983</v>
      </c>
      <c r="C30" s="8">
        <v>373</v>
      </c>
      <c r="D30" s="8">
        <v>6983</v>
      </c>
      <c r="E30" s="8">
        <v>373</v>
      </c>
      <c r="F30" s="12">
        <f>B30/D30</f>
        <v>1</v>
      </c>
      <c r="G30" s="13">
        <f>C30/E30</f>
        <v>1</v>
      </c>
    </row>
    <row r="31" spans="1:7" ht="12.75">
      <c r="A31" s="26" t="s">
        <v>51</v>
      </c>
      <c r="B31" s="8">
        <v>6759</v>
      </c>
      <c r="C31" s="8">
        <v>283</v>
      </c>
      <c r="D31" s="8">
        <v>6759</v>
      </c>
      <c r="E31" s="8">
        <v>283</v>
      </c>
      <c r="F31" s="12">
        <f>B31/D31</f>
        <v>1</v>
      </c>
      <c r="G31" s="13">
        <f>C31/E31</f>
        <v>1</v>
      </c>
    </row>
    <row r="32" spans="1:7" ht="12.75">
      <c r="A32" s="26" t="s">
        <v>52</v>
      </c>
      <c r="B32" s="8">
        <v>6832</v>
      </c>
      <c r="C32" s="8">
        <v>352</v>
      </c>
      <c r="D32" s="8">
        <v>6832</v>
      </c>
      <c r="E32" s="8">
        <v>352</v>
      </c>
      <c r="F32" s="12">
        <f>B32/D32</f>
        <v>1</v>
      </c>
      <c r="G32" s="13">
        <f>C32/E32</f>
        <v>1</v>
      </c>
    </row>
    <row r="33" spans="1:7" ht="12.75">
      <c r="A33" s="26" t="s">
        <v>53</v>
      </c>
      <c r="B33" s="8">
        <v>6870</v>
      </c>
      <c r="C33" s="8">
        <v>261</v>
      </c>
      <c r="D33" s="8">
        <v>6870</v>
      </c>
      <c r="E33" s="8">
        <v>261</v>
      </c>
      <c r="F33" s="12">
        <f>B33/D33</f>
        <v>1</v>
      </c>
      <c r="G33" s="13">
        <f>C33/E33</f>
        <v>1</v>
      </c>
    </row>
    <row r="34" spans="1:7" s="22" customFormat="1" ht="12.75">
      <c r="A34" s="20" t="s">
        <v>61</v>
      </c>
      <c r="B34" s="20">
        <v>21562</v>
      </c>
      <c r="C34" s="20">
        <v>1178</v>
      </c>
      <c r="D34" s="20">
        <v>39470</v>
      </c>
      <c r="E34" s="20">
        <v>1842</v>
      </c>
      <c r="F34" s="23">
        <f>B34/D34</f>
        <v>0.5462883202432227</v>
      </c>
      <c r="G34" s="24">
        <f>C34/E34</f>
        <v>0.6395222584147665</v>
      </c>
    </row>
    <row r="35" spans="1:7" ht="12.75">
      <c r="A35" s="26" t="s">
        <v>55</v>
      </c>
      <c r="B35" s="8">
        <v>3510</v>
      </c>
      <c r="C35" s="8">
        <v>152</v>
      </c>
      <c r="D35" s="8">
        <v>7293</v>
      </c>
      <c r="E35" s="8">
        <v>290</v>
      </c>
      <c r="F35" s="12">
        <f>B35/D35</f>
        <v>0.48128342245989303</v>
      </c>
      <c r="G35" s="13">
        <f>C35/E35</f>
        <v>0.5241379310344828</v>
      </c>
    </row>
    <row r="36" spans="1:7" ht="12.75">
      <c r="A36" s="26" t="s">
        <v>56</v>
      </c>
      <c r="B36" s="8">
        <v>5530</v>
      </c>
      <c r="C36" s="8">
        <v>376</v>
      </c>
      <c r="D36" s="8">
        <v>5927</v>
      </c>
      <c r="E36" s="8">
        <v>403</v>
      </c>
      <c r="F36" s="12">
        <f>B36/D36</f>
        <v>0.933018390416737</v>
      </c>
      <c r="G36" s="13">
        <f>C36/E36</f>
        <v>0.9330024813895782</v>
      </c>
    </row>
    <row r="37" spans="1:7" ht="12.75">
      <c r="A37" s="26" t="s">
        <v>57</v>
      </c>
      <c r="B37" s="8">
        <v>2176</v>
      </c>
      <c r="C37" s="8">
        <v>80</v>
      </c>
      <c r="D37" s="8">
        <v>6887</v>
      </c>
      <c r="E37" s="8">
        <v>247</v>
      </c>
      <c r="F37" s="12">
        <f>B37/D37</f>
        <v>0.31595760127776973</v>
      </c>
      <c r="G37" s="13">
        <f>C37/E37</f>
        <v>0.32388663967611336</v>
      </c>
    </row>
    <row r="38" spans="1:7" ht="12.75">
      <c r="A38" s="26" t="s">
        <v>58</v>
      </c>
      <c r="B38" s="8">
        <v>2450</v>
      </c>
      <c r="C38" s="8">
        <v>123</v>
      </c>
      <c r="D38" s="8">
        <v>6147</v>
      </c>
      <c r="E38" s="8">
        <v>277</v>
      </c>
      <c r="F38" s="12">
        <f>B38/D38</f>
        <v>0.3985684073531804</v>
      </c>
      <c r="G38" s="13">
        <f>C38/E38</f>
        <v>0.44404332129963897</v>
      </c>
    </row>
    <row r="39" spans="1:7" ht="12.75">
      <c r="A39" s="26" t="s">
        <v>59</v>
      </c>
      <c r="B39" s="8">
        <v>3270</v>
      </c>
      <c r="C39" s="8">
        <v>193</v>
      </c>
      <c r="D39" s="8">
        <v>6412</v>
      </c>
      <c r="E39" s="8">
        <v>291</v>
      </c>
      <c r="F39" s="12">
        <f>B39/D39</f>
        <v>0.5099812850904554</v>
      </c>
      <c r="G39" s="13">
        <f>C39/E39</f>
        <v>0.6632302405498282</v>
      </c>
    </row>
    <row r="40" spans="1:7" ht="12.75">
      <c r="A40" s="26" t="s">
        <v>60</v>
      </c>
      <c r="B40" s="8">
        <v>4626</v>
      </c>
      <c r="C40" s="8">
        <v>254</v>
      </c>
      <c r="D40" s="8">
        <v>6805</v>
      </c>
      <c r="E40" s="8">
        <v>334</v>
      </c>
      <c r="F40" s="12">
        <f>B40/D40</f>
        <v>0.6797942689199118</v>
      </c>
      <c r="G40" s="13">
        <f>C40/E40</f>
        <v>0.7604790419161677</v>
      </c>
    </row>
    <row r="41" spans="1:7" s="22" customFormat="1" ht="12.75">
      <c r="A41" s="20" t="s">
        <v>66</v>
      </c>
      <c r="B41" s="20">
        <v>22400</v>
      </c>
      <c r="C41" s="20">
        <v>1653</v>
      </c>
      <c r="D41" s="20">
        <v>25712</v>
      </c>
      <c r="E41" s="20">
        <v>1948</v>
      </c>
      <c r="F41" s="23">
        <f>B41/D41</f>
        <v>0.8711885500933416</v>
      </c>
      <c r="G41" s="24">
        <f>C41/E41</f>
        <v>0.8485626283367557</v>
      </c>
    </row>
    <row r="42" spans="1:7" ht="12.75">
      <c r="A42" s="26" t="s">
        <v>62</v>
      </c>
      <c r="B42" s="8">
        <v>1954</v>
      </c>
      <c r="C42" s="8">
        <v>169</v>
      </c>
      <c r="D42" s="8">
        <v>5250</v>
      </c>
      <c r="E42" s="8">
        <v>463</v>
      </c>
      <c r="F42" s="12">
        <f>B42/D42</f>
        <v>0.3721904761904762</v>
      </c>
      <c r="G42" s="13">
        <f>C42/E42</f>
        <v>0.3650107991360691</v>
      </c>
    </row>
    <row r="43" spans="1:7" ht="12.75">
      <c r="A43" s="26" t="s">
        <v>63</v>
      </c>
      <c r="B43" s="8">
        <v>6022</v>
      </c>
      <c r="C43" s="8">
        <v>433</v>
      </c>
      <c r="D43" s="8">
        <v>6022</v>
      </c>
      <c r="E43" s="8">
        <v>433</v>
      </c>
      <c r="F43" s="12">
        <f>B43/D43</f>
        <v>1</v>
      </c>
      <c r="G43" s="13">
        <f>C43/E43</f>
        <v>1</v>
      </c>
    </row>
    <row r="44" spans="1:7" ht="12.75">
      <c r="A44" s="26" t="s">
        <v>64</v>
      </c>
      <c r="B44" s="8">
        <v>6235</v>
      </c>
      <c r="C44" s="8">
        <v>432</v>
      </c>
      <c r="D44" s="8">
        <v>6250</v>
      </c>
      <c r="E44" s="8">
        <v>433</v>
      </c>
      <c r="F44" s="12">
        <f>B44/D44</f>
        <v>0.9976</v>
      </c>
      <c r="G44" s="13">
        <f>C44/E44</f>
        <v>0.9976905311778291</v>
      </c>
    </row>
    <row r="45" spans="1:7" ht="12.75">
      <c r="A45" s="26" t="s">
        <v>65</v>
      </c>
      <c r="B45" s="8">
        <v>8189</v>
      </c>
      <c r="C45" s="8">
        <v>619</v>
      </c>
      <c r="D45" s="8">
        <v>8189</v>
      </c>
      <c r="E45" s="8">
        <v>619</v>
      </c>
      <c r="F45" s="12">
        <f>B45/D45</f>
        <v>1</v>
      </c>
      <c r="G45" s="13">
        <f>C45/E45</f>
        <v>1</v>
      </c>
    </row>
    <row r="46" spans="1:7" ht="12.75">
      <c r="A46" s="20" t="s">
        <v>69</v>
      </c>
      <c r="B46" s="20">
        <v>0</v>
      </c>
      <c r="C46" s="20">
        <v>0</v>
      </c>
      <c r="D46" s="20">
        <v>8760</v>
      </c>
      <c r="E46" s="20">
        <v>360</v>
      </c>
      <c r="F46" s="23">
        <f>B46/D46</f>
        <v>0</v>
      </c>
      <c r="G46" s="24">
        <f>C46/E46</f>
        <v>0</v>
      </c>
    </row>
    <row r="47" spans="1:7" ht="12.75">
      <c r="A47" s="26" t="s">
        <v>67</v>
      </c>
      <c r="B47" s="8">
        <v>0</v>
      </c>
      <c r="C47" s="8">
        <v>0</v>
      </c>
      <c r="D47" s="8">
        <v>4037</v>
      </c>
      <c r="E47" s="8">
        <v>124</v>
      </c>
      <c r="F47" s="12">
        <f>B47/D47</f>
        <v>0</v>
      </c>
      <c r="G47" s="13">
        <f>C47/E47</f>
        <v>0</v>
      </c>
    </row>
    <row r="48" spans="1:7" ht="12.75">
      <c r="A48" s="26" t="s">
        <v>68</v>
      </c>
      <c r="B48" s="8">
        <v>0</v>
      </c>
      <c r="C48" s="8">
        <v>0</v>
      </c>
      <c r="D48" s="8">
        <v>4722</v>
      </c>
      <c r="E48" s="8">
        <v>236</v>
      </c>
      <c r="F48" s="12">
        <f>B48/D48</f>
        <v>0</v>
      </c>
      <c r="G48" s="13">
        <f>C48/E48</f>
        <v>0</v>
      </c>
    </row>
    <row r="49" spans="1:7" s="22" customFormat="1" ht="12.75">
      <c r="A49" s="20" t="s">
        <v>74</v>
      </c>
      <c r="B49" s="20">
        <v>1599</v>
      </c>
      <c r="C49" s="20">
        <v>146</v>
      </c>
      <c r="D49" s="20">
        <v>16280</v>
      </c>
      <c r="E49" s="20">
        <v>1786</v>
      </c>
      <c r="F49" s="23">
        <f>B49/D49</f>
        <v>0.09821867321867322</v>
      </c>
      <c r="G49" s="24">
        <f>C49/E49</f>
        <v>0.08174692049272117</v>
      </c>
    </row>
    <row r="50" spans="1:7" ht="12.75">
      <c r="A50" s="26" t="s">
        <v>70</v>
      </c>
      <c r="B50" s="8">
        <v>0</v>
      </c>
      <c r="C50" s="8">
        <v>0</v>
      </c>
      <c r="D50" s="8">
        <v>5247</v>
      </c>
      <c r="E50" s="8">
        <v>594</v>
      </c>
      <c r="F50" s="12">
        <f>B50/D50</f>
        <v>0</v>
      </c>
      <c r="G50" s="13">
        <f>C50/E50</f>
        <v>0</v>
      </c>
    </row>
    <row r="51" spans="1:7" ht="12.75">
      <c r="A51" s="26" t="s">
        <v>71</v>
      </c>
      <c r="B51" s="8">
        <v>1599</v>
      </c>
      <c r="C51" s="8">
        <v>146</v>
      </c>
      <c r="D51" s="8">
        <v>5382</v>
      </c>
      <c r="E51" s="8">
        <v>545</v>
      </c>
      <c r="F51" s="12">
        <f>B51/D51</f>
        <v>0.2971014492753623</v>
      </c>
      <c r="G51" s="13">
        <f>C51/E51</f>
        <v>0.26788990825688075</v>
      </c>
    </row>
    <row r="52" spans="1:7" ht="12.75">
      <c r="A52" s="26" t="s">
        <v>72</v>
      </c>
      <c r="B52" s="8">
        <v>0</v>
      </c>
      <c r="C52" s="8">
        <v>0</v>
      </c>
      <c r="D52" s="8">
        <v>5040</v>
      </c>
      <c r="E52" s="8">
        <v>545</v>
      </c>
      <c r="F52" s="12">
        <f>B52/D52</f>
        <v>0</v>
      </c>
      <c r="G52" s="13">
        <f>C52/E52</f>
        <v>0</v>
      </c>
    </row>
    <row r="53" spans="1:7" ht="12.75">
      <c r="A53" s="26" t="s">
        <v>73</v>
      </c>
      <c r="B53" s="8">
        <v>0</v>
      </c>
      <c r="C53" s="8">
        <v>0</v>
      </c>
      <c r="D53" s="8">
        <v>610</v>
      </c>
      <c r="E53" s="8">
        <v>102</v>
      </c>
      <c r="F53" s="12">
        <f>B53/D53</f>
        <v>0</v>
      </c>
      <c r="G53" s="13">
        <f>C53/E53</f>
        <v>0</v>
      </c>
    </row>
    <row r="54" spans="1:7" s="22" customFormat="1" ht="12.75">
      <c r="A54" s="20" t="s">
        <v>77</v>
      </c>
      <c r="B54" s="20">
        <v>12363</v>
      </c>
      <c r="C54" s="20">
        <v>1420</v>
      </c>
      <c r="D54" s="20">
        <v>12363</v>
      </c>
      <c r="E54" s="20">
        <v>1420</v>
      </c>
      <c r="F54" s="23">
        <f>B54/D54</f>
        <v>1</v>
      </c>
      <c r="G54" s="24">
        <f>C54/E54</f>
        <v>1</v>
      </c>
    </row>
    <row r="55" spans="1:7" ht="12.75">
      <c r="A55" s="26" t="s">
        <v>75</v>
      </c>
      <c r="B55" s="8">
        <v>6034</v>
      </c>
      <c r="C55" s="8">
        <v>675</v>
      </c>
      <c r="D55" s="8">
        <v>6034</v>
      </c>
      <c r="E55" s="8">
        <v>675</v>
      </c>
      <c r="F55" s="12">
        <f>B55/D55</f>
        <v>1</v>
      </c>
      <c r="G55" s="13">
        <f>C55/E55</f>
        <v>1</v>
      </c>
    </row>
    <row r="56" spans="1:7" ht="12.75">
      <c r="A56" s="26" t="s">
        <v>76</v>
      </c>
      <c r="B56" s="8">
        <v>6329</v>
      </c>
      <c r="C56" s="8">
        <v>745</v>
      </c>
      <c r="D56" s="8">
        <v>6329</v>
      </c>
      <c r="E56" s="8">
        <v>745</v>
      </c>
      <c r="F56" s="12">
        <f>B56/D56</f>
        <v>1</v>
      </c>
      <c r="G56" s="13">
        <f>C56/E56</f>
        <v>1</v>
      </c>
    </row>
    <row r="57" spans="1:7" s="22" customFormat="1" ht="12.75">
      <c r="A57" s="20" t="s">
        <v>86</v>
      </c>
      <c r="B57" s="20">
        <v>11302</v>
      </c>
      <c r="C57" s="20">
        <v>1157</v>
      </c>
      <c r="D57" s="20">
        <v>12064</v>
      </c>
      <c r="E57" s="20">
        <v>1281</v>
      </c>
      <c r="F57" s="23">
        <f>B57/D57</f>
        <v>0.9368368700265252</v>
      </c>
      <c r="G57" s="24">
        <f>C57/E57</f>
        <v>0.9032006245120999</v>
      </c>
    </row>
    <row r="58" spans="1:7" ht="12.75">
      <c r="A58" s="26" t="s">
        <v>78</v>
      </c>
      <c r="B58" s="8">
        <v>1818</v>
      </c>
      <c r="C58" s="8">
        <v>196</v>
      </c>
      <c r="D58" s="8">
        <v>1818</v>
      </c>
      <c r="E58" s="8">
        <v>196</v>
      </c>
      <c r="F58" s="12">
        <f>B58/D58</f>
        <v>1</v>
      </c>
      <c r="G58" s="13">
        <f>C58/E58</f>
        <v>1</v>
      </c>
    </row>
    <row r="59" spans="1:7" ht="12.75">
      <c r="A59" s="26" t="s">
        <v>79</v>
      </c>
      <c r="B59" s="8">
        <v>0</v>
      </c>
      <c r="C59" s="8">
        <v>0</v>
      </c>
      <c r="D59" s="8">
        <v>176</v>
      </c>
      <c r="E59" s="8">
        <v>36</v>
      </c>
      <c r="F59" s="12">
        <f>B59/D59</f>
        <v>0</v>
      </c>
      <c r="G59" s="13">
        <f>C59/E59</f>
        <v>0</v>
      </c>
    </row>
    <row r="60" spans="1:7" ht="12.75">
      <c r="A60" s="26" t="s">
        <v>80</v>
      </c>
      <c r="B60" s="8">
        <v>0</v>
      </c>
      <c r="C60" s="8">
        <v>0</v>
      </c>
      <c r="D60" s="8">
        <v>106</v>
      </c>
      <c r="E60" s="8">
        <v>1</v>
      </c>
      <c r="F60" s="12">
        <f>B60/D60</f>
        <v>0</v>
      </c>
      <c r="G60" s="13">
        <f>C60/E60</f>
        <v>0</v>
      </c>
    </row>
    <row r="61" spans="1:7" ht="12.75">
      <c r="A61" s="26" t="s">
        <v>81</v>
      </c>
      <c r="B61" s="8">
        <v>5924</v>
      </c>
      <c r="C61" s="8">
        <v>514</v>
      </c>
      <c r="D61" s="8">
        <v>5924</v>
      </c>
      <c r="E61" s="8">
        <v>514</v>
      </c>
      <c r="F61" s="12">
        <f>B61/D61</f>
        <v>1</v>
      </c>
      <c r="G61" s="13">
        <f>C61/E61</f>
        <v>1</v>
      </c>
    </row>
    <row r="62" spans="1:7" ht="12.75">
      <c r="A62" s="26" t="s">
        <v>82</v>
      </c>
      <c r="B62" s="8">
        <v>0</v>
      </c>
      <c r="C62" s="8">
        <v>0</v>
      </c>
      <c r="D62" s="8">
        <v>237</v>
      </c>
      <c r="E62" s="8">
        <v>40</v>
      </c>
      <c r="F62" s="12">
        <f>B62/D62</f>
        <v>0</v>
      </c>
      <c r="G62" s="13">
        <f>C62/E62</f>
        <v>0</v>
      </c>
    </row>
    <row r="63" spans="1:7" ht="12.75">
      <c r="A63" s="26" t="s">
        <v>83</v>
      </c>
      <c r="B63" s="8">
        <v>1253</v>
      </c>
      <c r="C63" s="8">
        <v>185</v>
      </c>
      <c r="D63" s="8">
        <v>1253</v>
      </c>
      <c r="E63" s="8">
        <v>185</v>
      </c>
      <c r="F63" s="12">
        <f>B63/D63</f>
        <v>1</v>
      </c>
      <c r="G63" s="13">
        <f>C63/E63</f>
        <v>1</v>
      </c>
    </row>
    <row r="64" spans="1:7" ht="12.75">
      <c r="A64" s="26" t="s">
        <v>84</v>
      </c>
      <c r="B64" s="8">
        <v>0</v>
      </c>
      <c r="C64" s="8">
        <v>0</v>
      </c>
      <c r="D64" s="8">
        <v>245</v>
      </c>
      <c r="E64" s="8">
        <v>47</v>
      </c>
      <c r="F64" s="12">
        <f>B64/D64</f>
        <v>0</v>
      </c>
      <c r="G64" s="13">
        <f>C64/E64</f>
        <v>0</v>
      </c>
    </row>
    <row r="65" spans="1:7" ht="12.75">
      <c r="A65" s="26" t="s">
        <v>85</v>
      </c>
      <c r="B65" s="8">
        <v>2306</v>
      </c>
      <c r="C65" s="8">
        <v>262</v>
      </c>
      <c r="D65" s="8">
        <v>2306</v>
      </c>
      <c r="E65" s="8">
        <v>262</v>
      </c>
      <c r="F65" s="12">
        <f>B65/D65</f>
        <v>1</v>
      </c>
      <c r="G65" s="13">
        <f>C65/E65</f>
        <v>1</v>
      </c>
    </row>
    <row r="66" spans="1:7" s="22" customFormat="1" ht="12.75">
      <c r="A66" s="20" t="s">
        <v>92</v>
      </c>
      <c r="B66" s="20">
        <v>2132</v>
      </c>
      <c r="C66" s="20">
        <v>109</v>
      </c>
      <c r="D66" s="20">
        <v>27788</v>
      </c>
      <c r="E66" s="20">
        <v>1545</v>
      </c>
      <c r="F66" s="23">
        <f>B66/D66</f>
        <v>0.07672376565423925</v>
      </c>
      <c r="G66" s="24">
        <f>C66/E66</f>
        <v>0.07055016181229773</v>
      </c>
    </row>
    <row r="67" spans="1:7" ht="12.75">
      <c r="A67" s="26" t="s">
        <v>87</v>
      </c>
      <c r="B67" s="8">
        <v>414</v>
      </c>
      <c r="C67" s="8">
        <v>35</v>
      </c>
      <c r="D67" s="8">
        <v>6354</v>
      </c>
      <c r="E67" s="8">
        <v>438</v>
      </c>
      <c r="F67" s="12">
        <f>B67/D67</f>
        <v>0.06515580736543909</v>
      </c>
      <c r="G67" s="13">
        <f>C67/E67</f>
        <v>0.07990867579908675</v>
      </c>
    </row>
    <row r="68" spans="1:7" ht="12.75">
      <c r="A68" s="26" t="s">
        <v>88</v>
      </c>
      <c r="B68" s="8">
        <v>1074</v>
      </c>
      <c r="C68" s="8">
        <v>35</v>
      </c>
      <c r="D68" s="8">
        <v>5876</v>
      </c>
      <c r="E68" s="8">
        <v>353</v>
      </c>
      <c r="F68" s="12">
        <f>B68/D68</f>
        <v>0.1827773995915589</v>
      </c>
      <c r="G68" s="13">
        <f>C68/E68</f>
        <v>0.09915014164305949</v>
      </c>
    </row>
    <row r="69" spans="1:7" ht="12.75">
      <c r="A69" s="26" t="s">
        <v>89</v>
      </c>
      <c r="B69" s="8">
        <v>357</v>
      </c>
      <c r="C69" s="8">
        <v>19</v>
      </c>
      <c r="D69" s="8">
        <v>6234</v>
      </c>
      <c r="E69" s="8">
        <v>343</v>
      </c>
      <c r="F69" s="12">
        <f>B69/D69</f>
        <v>0.05726660250240616</v>
      </c>
      <c r="G69" s="13">
        <f>C69/E69</f>
        <v>0.05539358600583091</v>
      </c>
    </row>
    <row r="70" spans="1:7" ht="12.75">
      <c r="A70" s="26" t="s">
        <v>90</v>
      </c>
      <c r="B70" s="8">
        <v>0</v>
      </c>
      <c r="C70" s="8">
        <v>0</v>
      </c>
      <c r="D70" s="8">
        <v>5172</v>
      </c>
      <c r="E70" s="8">
        <v>185</v>
      </c>
      <c r="F70" s="12">
        <f>B70/D70</f>
        <v>0</v>
      </c>
      <c r="G70" s="13">
        <f>C70/E70</f>
        <v>0</v>
      </c>
    </row>
    <row r="71" spans="1:7" ht="12.75">
      <c r="A71" s="26" t="s">
        <v>91</v>
      </c>
      <c r="B71" s="8">
        <v>287</v>
      </c>
      <c r="C71" s="8">
        <v>20</v>
      </c>
      <c r="D71" s="8">
        <v>4152</v>
      </c>
      <c r="E71" s="8">
        <v>226</v>
      </c>
      <c r="F71" s="12">
        <f>B71/D71</f>
        <v>0.0691233140655106</v>
      </c>
      <c r="G71" s="13">
        <f>C71/E71</f>
        <v>0.08849557522123894</v>
      </c>
    </row>
    <row r="72" spans="1:7" ht="12.75">
      <c r="A72" s="20" t="s">
        <v>96</v>
      </c>
      <c r="B72" s="20">
        <v>0</v>
      </c>
      <c r="C72" s="20">
        <v>0</v>
      </c>
      <c r="D72" s="20">
        <v>17027</v>
      </c>
      <c r="E72" s="20">
        <v>747</v>
      </c>
      <c r="F72" s="23">
        <f>B72/D72</f>
        <v>0</v>
      </c>
      <c r="G72" s="24">
        <f>C72/E72</f>
        <v>0</v>
      </c>
    </row>
    <row r="73" spans="1:7" ht="12.75">
      <c r="A73" s="26" t="s">
        <v>93</v>
      </c>
      <c r="B73" s="8">
        <v>0</v>
      </c>
      <c r="C73" s="8">
        <v>0</v>
      </c>
      <c r="D73" s="8">
        <v>5890</v>
      </c>
      <c r="E73" s="8">
        <v>286</v>
      </c>
      <c r="F73" s="12">
        <f>B73/D73</f>
        <v>0</v>
      </c>
      <c r="G73" s="13">
        <f>C73/E73</f>
        <v>0</v>
      </c>
    </row>
    <row r="74" spans="1:7" ht="12.75">
      <c r="A74" s="26" t="s">
        <v>94</v>
      </c>
      <c r="B74" s="8">
        <v>0</v>
      </c>
      <c r="C74" s="8">
        <v>0</v>
      </c>
      <c r="D74" s="8">
        <v>5590</v>
      </c>
      <c r="E74" s="8">
        <v>260</v>
      </c>
      <c r="F74" s="12">
        <f>B74/D74</f>
        <v>0</v>
      </c>
      <c r="G74" s="13">
        <f>C74/E74</f>
        <v>0</v>
      </c>
    </row>
    <row r="75" spans="1:7" ht="12.75">
      <c r="A75" s="26" t="s">
        <v>95</v>
      </c>
      <c r="B75" s="8">
        <v>0</v>
      </c>
      <c r="C75" s="8">
        <v>0</v>
      </c>
      <c r="D75" s="8">
        <v>5547</v>
      </c>
      <c r="E75" s="8">
        <v>201</v>
      </c>
      <c r="F75" s="12">
        <f>B75/D75</f>
        <v>0</v>
      </c>
      <c r="G75" s="13">
        <f>C75/E75</f>
        <v>0</v>
      </c>
    </row>
    <row r="76" spans="1:7" s="22" customFormat="1" ht="12.75">
      <c r="A76" s="20" t="s">
        <v>101</v>
      </c>
      <c r="B76" s="20">
        <v>6713</v>
      </c>
      <c r="C76" s="20">
        <v>676</v>
      </c>
      <c r="D76" s="20">
        <v>23663</v>
      </c>
      <c r="E76" s="20">
        <v>2339</v>
      </c>
      <c r="F76" s="23">
        <f>B76/D76</f>
        <v>0.28369183958078015</v>
      </c>
      <c r="G76" s="24">
        <f>C76/E76</f>
        <v>0.2890123984608807</v>
      </c>
    </row>
    <row r="77" spans="1:7" ht="12.75">
      <c r="A77" s="26" t="s">
        <v>97</v>
      </c>
      <c r="B77" s="8">
        <v>2230</v>
      </c>
      <c r="C77" s="8">
        <v>238</v>
      </c>
      <c r="D77" s="8">
        <v>5283</v>
      </c>
      <c r="E77" s="8">
        <v>594</v>
      </c>
      <c r="F77" s="12">
        <f>B77/D77</f>
        <v>0.4221086503880371</v>
      </c>
      <c r="G77" s="13">
        <f>C77/E77</f>
        <v>0.4006734006734007</v>
      </c>
    </row>
    <row r="78" spans="1:7" ht="12.75">
      <c r="A78" s="26" t="s">
        <v>98</v>
      </c>
      <c r="B78" s="8">
        <v>2649</v>
      </c>
      <c r="C78" s="8">
        <v>230</v>
      </c>
      <c r="D78" s="8">
        <v>6235</v>
      </c>
      <c r="E78" s="8">
        <v>500</v>
      </c>
      <c r="F78" s="12">
        <f>B78/D78</f>
        <v>0.42485966319165996</v>
      </c>
      <c r="G78" s="13">
        <f>C78/E78</f>
        <v>0.46</v>
      </c>
    </row>
    <row r="79" spans="1:7" ht="12.75">
      <c r="A79" s="26" t="s">
        <v>99</v>
      </c>
      <c r="B79" s="8">
        <v>1269</v>
      </c>
      <c r="C79" s="8">
        <v>151</v>
      </c>
      <c r="D79" s="8">
        <v>6254</v>
      </c>
      <c r="E79" s="8">
        <v>730</v>
      </c>
      <c r="F79" s="12">
        <f>B79/D79</f>
        <v>0.20291013751199233</v>
      </c>
      <c r="G79" s="13">
        <f>C79/E79</f>
        <v>0.20684931506849316</v>
      </c>
    </row>
    <row r="80" spans="1:7" ht="12.75">
      <c r="A80" s="26" t="s">
        <v>100</v>
      </c>
      <c r="B80" s="8">
        <v>565</v>
      </c>
      <c r="C80" s="8">
        <v>57</v>
      </c>
      <c r="D80" s="8">
        <v>5891</v>
      </c>
      <c r="E80" s="8">
        <v>515</v>
      </c>
      <c r="F80" s="12">
        <f>B80/D80</f>
        <v>0.09590901374978782</v>
      </c>
      <c r="G80" s="13">
        <f>C80/E80</f>
        <v>0.11067961165048544</v>
      </c>
    </row>
    <row r="81" spans="1:7" s="22" customFormat="1" ht="12.75">
      <c r="A81" s="20" t="s">
        <v>110</v>
      </c>
      <c r="B81" s="20">
        <v>13785</v>
      </c>
      <c r="C81" s="20">
        <v>893</v>
      </c>
      <c r="D81" s="20">
        <v>45625</v>
      </c>
      <c r="E81" s="20">
        <v>3020</v>
      </c>
      <c r="F81" s="23">
        <f>B81/D81</f>
        <v>0.30213698630136987</v>
      </c>
      <c r="G81" s="24">
        <f>C81/E81</f>
        <v>0.2956953642384106</v>
      </c>
    </row>
    <row r="82" spans="1:7" ht="12.75">
      <c r="A82" s="26" t="s">
        <v>102</v>
      </c>
      <c r="B82" s="8">
        <v>468</v>
      </c>
      <c r="C82" s="8">
        <v>34</v>
      </c>
      <c r="D82" s="8">
        <v>4921</v>
      </c>
      <c r="E82" s="8">
        <v>332</v>
      </c>
      <c r="F82" s="12">
        <f>B82/D82</f>
        <v>0.09510262141841089</v>
      </c>
      <c r="G82" s="13">
        <f>C82/E82</f>
        <v>0.10240963855421686</v>
      </c>
    </row>
    <row r="83" spans="1:7" ht="12.75">
      <c r="A83" s="26" t="s">
        <v>103</v>
      </c>
      <c r="B83" s="8">
        <v>1651</v>
      </c>
      <c r="C83" s="8">
        <v>54</v>
      </c>
      <c r="D83" s="8">
        <v>8770</v>
      </c>
      <c r="E83" s="8">
        <v>304</v>
      </c>
      <c r="F83" s="12">
        <f>B83/D83</f>
        <v>0.18825541619156214</v>
      </c>
      <c r="G83" s="13">
        <f>C83/E83</f>
        <v>0.17763157894736842</v>
      </c>
    </row>
    <row r="84" spans="1:7" ht="12.75">
      <c r="A84" s="26" t="s">
        <v>104</v>
      </c>
      <c r="B84" s="8">
        <v>4507</v>
      </c>
      <c r="C84" s="8">
        <v>315</v>
      </c>
      <c r="D84" s="8">
        <v>6304</v>
      </c>
      <c r="E84" s="8">
        <v>463</v>
      </c>
      <c r="F84" s="12">
        <f>B84/D84</f>
        <v>0.7149428934010152</v>
      </c>
      <c r="G84" s="13">
        <f>C84/E84</f>
        <v>0.6803455723542117</v>
      </c>
    </row>
    <row r="85" spans="1:7" ht="12.75">
      <c r="A85" s="26" t="s">
        <v>105</v>
      </c>
      <c r="B85" s="8">
        <v>2155</v>
      </c>
      <c r="C85" s="8">
        <v>153</v>
      </c>
      <c r="D85" s="8">
        <v>6365</v>
      </c>
      <c r="E85" s="8">
        <v>588</v>
      </c>
      <c r="F85" s="12">
        <f>B85/D85</f>
        <v>0.33857030636292224</v>
      </c>
      <c r="G85" s="13">
        <f>C85/E85</f>
        <v>0.2602040816326531</v>
      </c>
    </row>
    <row r="86" spans="1:7" ht="12.75">
      <c r="A86" s="26" t="s">
        <v>106</v>
      </c>
      <c r="B86" s="8">
        <v>666</v>
      </c>
      <c r="C86" s="8">
        <v>89</v>
      </c>
      <c r="D86" s="8">
        <v>4529</v>
      </c>
      <c r="E86" s="8">
        <v>474</v>
      </c>
      <c r="F86" s="12">
        <f>B86/D86</f>
        <v>0.14705232943254581</v>
      </c>
      <c r="G86" s="13">
        <f>C86/E86</f>
        <v>0.1877637130801688</v>
      </c>
    </row>
    <row r="87" spans="1:7" ht="12.75">
      <c r="A87" s="26" t="s">
        <v>107</v>
      </c>
      <c r="B87" s="8">
        <v>1187</v>
      </c>
      <c r="C87" s="8">
        <v>76</v>
      </c>
      <c r="D87" s="8">
        <v>5222</v>
      </c>
      <c r="E87" s="8">
        <v>340</v>
      </c>
      <c r="F87" s="12">
        <f>B87/D87</f>
        <v>0.22730754500191497</v>
      </c>
      <c r="G87" s="13">
        <f>C87/E87</f>
        <v>0.2235294117647059</v>
      </c>
    </row>
    <row r="88" spans="1:7" ht="12.75">
      <c r="A88" s="26" t="s">
        <v>108</v>
      </c>
      <c r="B88" s="8">
        <v>426</v>
      </c>
      <c r="C88" s="8">
        <v>20</v>
      </c>
      <c r="D88" s="8">
        <v>5784</v>
      </c>
      <c r="E88" s="8">
        <v>324</v>
      </c>
      <c r="F88" s="12">
        <f>B88/D88</f>
        <v>0.07365145228215768</v>
      </c>
      <c r="G88" s="13">
        <f>C88/E88</f>
        <v>0.06172839506172839</v>
      </c>
    </row>
    <row r="89" spans="1:7" ht="12.75">
      <c r="A89" s="26" t="s">
        <v>109</v>
      </c>
      <c r="B89" s="8">
        <v>2725</v>
      </c>
      <c r="C89" s="8">
        <v>152</v>
      </c>
      <c r="D89" s="8">
        <v>3730</v>
      </c>
      <c r="E89" s="8">
        <v>195</v>
      </c>
      <c r="F89" s="12">
        <f>B89/D89</f>
        <v>0.7305630026809652</v>
      </c>
      <c r="G89" s="13">
        <f>C89/E89</f>
        <v>0.7794871794871795</v>
      </c>
    </row>
    <row r="90" spans="1:7" s="22" customFormat="1" ht="12.75">
      <c r="A90" s="20" t="s">
        <v>113</v>
      </c>
      <c r="B90" s="20">
        <v>12483</v>
      </c>
      <c r="C90" s="20">
        <v>1546</v>
      </c>
      <c r="D90" s="20">
        <v>12483</v>
      </c>
      <c r="E90" s="20">
        <v>1546</v>
      </c>
      <c r="F90" s="23">
        <f>B90/D90</f>
        <v>1</v>
      </c>
      <c r="G90" s="24">
        <f>C90/E90</f>
        <v>1</v>
      </c>
    </row>
    <row r="91" spans="1:7" ht="12.75">
      <c r="A91" s="26" t="s">
        <v>111</v>
      </c>
      <c r="B91" s="8">
        <v>5767</v>
      </c>
      <c r="C91" s="8">
        <v>652</v>
      </c>
      <c r="D91" s="8">
        <v>5767</v>
      </c>
      <c r="E91" s="8">
        <v>652</v>
      </c>
      <c r="F91" s="12">
        <f>B91/D91</f>
        <v>1</v>
      </c>
      <c r="G91" s="13">
        <f>C91/E91</f>
        <v>1</v>
      </c>
    </row>
    <row r="92" spans="1:7" ht="12.75">
      <c r="A92" s="26" t="s">
        <v>112</v>
      </c>
      <c r="B92" s="8">
        <v>6715</v>
      </c>
      <c r="C92" s="8">
        <v>894</v>
      </c>
      <c r="D92" s="8">
        <v>6715</v>
      </c>
      <c r="E92" s="8">
        <v>894</v>
      </c>
      <c r="F92" s="12">
        <f>B92/D92</f>
        <v>1</v>
      </c>
      <c r="G92" s="13">
        <f>C92/E92</f>
        <v>1</v>
      </c>
    </row>
    <row r="93" spans="1:7" s="22" customFormat="1" ht="12.75">
      <c r="A93" s="20" t="s">
        <v>119</v>
      </c>
      <c r="B93" s="20">
        <v>25332</v>
      </c>
      <c r="C93" s="20">
        <v>1122</v>
      </c>
      <c r="D93" s="20">
        <v>32327</v>
      </c>
      <c r="E93" s="20">
        <v>1502</v>
      </c>
      <c r="F93" s="23">
        <f>B93/D93</f>
        <v>0.783617409595694</v>
      </c>
      <c r="G93" s="24">
        <f>C93/E93</f>
        <v>0.7470039946737683</v>
      </c>
    </row>
    <row r="94" spans="1:7" ht="12.75">
      <c r="A94" s="26" t="s">
        <v>114</v>
      </c>
      <c r="B94" s="8">
        <v>6900</v>
      </c>
      <c r="C94" s="8">
        <v>221</v>
      </c>
      <c r="D94" s="8">
        <v>6900</v>
      </c>
      <c r="E94" s="8">
        <v>221</v>
      </c>
      <c r="F94" s="12">
        <f>B94/D94</f>
        <v>1</v>
      </c>
      <c r="G94" s="13">
        <f>C94/E94</f>
        <v>1</v>
      </c>
    </row>
    <row r="95" spans="1:7" ht="12.75">
      <c r="A95" s="26" t="s">
        <v>115</v>
      </c>
      <c r="B95" s="8">
        <v>4133</v>
      </c>
      <c r="C95" s="8">
        <v>195</v>
      </c>
      <c r="D95" s="8">
        <v>7220</v>
      </c>
      <c r="E95" s="8">
        <v>363</v>
      </c>
      <c r="F95" s="12">
        <f>B95/D95</f>
        <v>0.5724376731301939</v>
      </c>
      <c r="G95" s="13">
        <f>C95/E95</f>
        <v>0.5371900826446281</v>
      </c>
    </row>
    <row r="96" spans="1:7" ht="12.75">
      <c r="A96" s="26" t="s">
        <v>116</v>
      </c>
      <c r="B96" s="8">
        <v>5208</v>
      </c>
      <c r="C96" s="8">
        <v>261</v>
      </c>
      <c r="D96" s="8">
        <v>5208</v>
      </c>
      <c r="E96" s="8">
        <v>261</v>
      </c>
      <c r="F96" s="12">
        <f>B96/D96</f>
        <v>1</v>
      </c>
      <c r="G96" s="13">
        <f>C96/E96</f>
        <v>1</v>
      </c>
    </row>
    <row r="97" spans="1:7" ht="12.75">
      <c r="A97" s="26" t="s">
        <v>117</v>
      </c>
      <c r="B97" s="8">
        <v>2354</v>
      </c>
      <c r="C97" s="8">
        <v>164</v>
      </c>
      <c r="D97" s="8">
        <v>6238</v>
      </c>
      <c r="E97" s="8">
        <v>375</v>
      </c>
      <c r="F97" s="12">
        <f>B97/D97</f>
        <v>0.37736453991663993</v>
      </c>
      <c r="G97" s="13">
        <f>C97/E97</f>
        <v>0.43733333333333335</v>
      </c>
    </row>
    <row r="98" spans="1:7" ht="12.75">
      <c r="A98" s="26" t="s">
        <v>118</v>
      </c>
      <c r="B98" s="8">
        <v>6736</v>
      </c>
      <c r="C98" s="8">
        <v>281</v>
      </c>
      <c r="D98" s="8">
        <v>6761</v>
      </c>
      <c r="E98" s="8">
        <v>282</v>
      </c>
      <c r="F98" s="12">
        <f>B98/D98</f>
        <v>0.996302322141695</v>
      </c>
      <c r="G98" s="13">
        <f>C98/E98</f>
        <v>0.9964539007092199</v>
      </c>
    </row>
    <row r="99" spans="1:7" s="22" customFormat="1" ht="12.75">
      <c r="A99" s="20" t="s">
        <v>123</v>
      </c>
      <c r="B99" s="20">
        <v>17089</v>
      </c>
      <c r="C99" s="20">
        <v>1980</v>
      </c>
      <c r="D99" s="20">
        <v>19528</v>
      </c>
      <c r="E99" s="20">
        <v>2292</v>
      </c>
      <c r="F99" s="23">
        <f>B99/D99</f>
        <v>0.8751024170421958</v>
      </c>
      <c r="G99" s="24">
        <f>C99/E99</f>
        <v>0.8638743455497382</v>
      </c>
    </row>
    <row r="100" spans="1:7" ht="12.75">
      <c r="A100" s="26" t="s">
        <v>120</v>
      </c>
      <c r="B100" s="8">
        <v>7427</v>
      </c>
      <c r="C100" s="8">
        <v>816</v>
      </c>
      <c r="D100" s="8">
        <v>7427</v>
      </c>
      <c r="E100" s="8">
        <v>816</v>
      </c>
      <c r="F100" s="12">
        <f>B100/D100</f>
        <v>1</v>
      </c>
      <c r="G100" s="13">
        <f>C100/E100</f>
        <v>1</v>
      </c>
    </row>
    <row r="101" spans="1:7" ht="12.75">
      <c r="A101" s="26" t="s">
        <v>121</v>
      </c>
      <c r="B101" s="8">
        <v>5895</v>
      </c>
      <c r="C101" s="8">
        <v>693</v>
      </c>
      <c r="D101" s="8">
        <v>5895</v>
      </c>
      <c r="E101" s="8">
        <v>693</v>
      </c>
      <c r="F101" s="12">
        <f>B101/D101</f>
        <v>1</v>
      </c>
      <c r="G101" s="13">
        <f>C101/E101</f>
        <v>1</v>
      </c>
    </row>
    <row r="102" spans="1:7" ht="12.75">
      <c r="A102" s="26" t="s">
        <v>122</v>
      </c>
      <c r="B102" s="8">
        <v>3767</v>
      </c>
      <c r="C102" s="8">
        <v>471</v>
      </c>
      <c r="D102" s="8">
        <v>6207</v>
      </c>
      <c r="E102" s="8">
        <v>783</v>
      </c>
      <c r="F102" s="12">
        <f>B102/D102</f>
        <v>0.606895440631545</v>
      </c>
      <c r="G102" s="13">
        <f>C102/E102</f>
        <v>0.6015325670498084</v>
      </c>
    </row>
    <row r="103" spans="1:7" s="22" customFormat="1" ht="12.75">
      <c r="A103" s="20" t="s">
        <v>128</v>
      </c>
      <c r="B103" s="20">
        <v>21064</v>
      </c>
      <c r="C103" s="20">
        <v>1173</v>
      </c>
      <c r="D103" s="20">
        <v>25921</v>
      </c>
      <c r="E103" s="20">
        <v>1464</v>
      </c>
      <c r="F103" s="23">
        <f>B103/D103</f>
        <v>0.8126229697928321</v>
      </c>
      <c r="G103" s="24">
        <f>C103/E103</f>
        <v>0.8012295081967213</v>
      </c>
    </row>
    <row r="104" spans="1:7" ht="12.75">
      <c r="A104" s="26" t="s">
        <v>124</v>
      </c>
      <c r="B104" s="8">
        <v>3777</v>
      </c>
      <c r="C104" s="8">
        <v>266</v>
      </c>
      <c r="D104" s="8">
        <v>5964</v>
      </c>
      <c r="E104" s="8">
        <v>404</v>
      </c>
      <c r="F104" s="12">
        <f>B104/D104</f>
        <v>0.6332997987927566</v>
      </c>
      <c r="G104" s="13">
        <f>C104/E104</f>
        <v>0.6584158415841584</v>
      </c>
    </row>
    <row r="105" spans="1:7" ht="12.75">
      <c r="A105" s="26" t="s">
        <v>125</v>
      </c>
      <c r="B105" s="8">
        <v>4722</v>
      </c>
      <c r="C105" s="8">
        <v>333</v>
      </c>
      <c r="D105" s="8">
        <v>6901</v>
      </c>
      <c r="E105" s="8">
        <v>472</v>
      </c>
      <c r="F105" s="12">
        <f>B105/D105</f>
        <v>0.6842486596145486</v>
      </c>
      <c r="G105" s="13">
        <f>C105/E105</f>
        <v>0.7055084745762712</v>
      </c>
    </row>
    <row r="106" spans="1:7" ht="12.75">
      <c r="A106" s="26" t="s">
        <v>126</v>
      </c>
      <c r="B106" s="8">
        <v>6029</v>
      </c>
      <c r="C106" s="8">
        <v>307</v>
      </c>
      <c r="D106" s="8">
        <v>6029</v>
      </c>
      <c r="E106" s="8">
        <v>307</v>
      </c>
      <c r="F106" s="12">
        <f>B106/D106</f>
        <v>1</v>
      </c>
      <c r="G106" s="13">
        <f>C106/E106</f>
        <v>1</v>
      </c>
    </row>
    <row r="107" spans="1:7" ht="12.75">
      <c r="A107" s="26" t="s">
        <v>127</v>
      </c>
      <c r="B107" s="8">
        <v>6536</v>
      </c>
      <c r="C107" s="8">
        <v>267</v>
      </c>
      <c r="D107" s="8">
        <v>7026</v>
      </c>
      <c r="E107" s="8">
        <v>281</v>
      </c>
      <c r="F107" s="12">
        <f>B107/D107</f>
        <v>0.9302590378593795</v>
      </c>
      <c r="G107" s="13">
        <f>C107/E107</f>
        <v>0.9501779359430605</v>
      </c>
    </row>
    <row r="108" spans="1:7" s="22" customFormat="1" ht="12.75">
      <c r="A108" s="20" t="s">
        <v>135</v>
      </c>
      <c r="B108" s="20">
        <v>444</v>
      </c>
      <c r="C108" s="20">
        <v>17</v>
      </c>
      <c r="D108" s="20">
        <v>31686</v>
      </c>
      <c r="E108" s="20">
        <v>963</v>
      </c>
      <c r="F108" s="23">
        <f>B108/D108</f>
        <v>0.014012497633024049</v>
      </c>
      <c r="G108" s="24">
        <f>C108/E108</f>
        <v>0.017653167185877467</v>
      </c>
    </row>
    <row r="109" spans="1:7" ht="12.75">
      <c r="A109" s="26" t="s">
        <v>129</v>
      </c>
      <c r="B109" s="8">
        <v>0</v>
      </c>
      <c r="C109" s="8">
        <v>0</v>
      </c>
      <c r="D109" s="8">
        <v>6994</v>
      </c>
      <c r="E109" s="8">
        <v>200</v>
      </c>
      <c r="F109" s="12">
        <f>B109/D109</f>
        <v>0</v>
      </c>
      <c r="G109" s="13">
        <f>C109/E109</f>
        <v>0</v>
      </c>
    </row>
    <row r="110" spans="1:7" ht="12.75">
      <c r="A110" s="26" t="s">
        <v>130</v>
      </c>
      <c r="B110" s="8">
        <v>0</v>
      </c>
      <c r="C110" s="8">
        <v>0</v>
      </c>
      <c r="D110" s="8">
        <v>4295</v>
      </c>
      <c r="E110" s="8">
        <v>163</v>
      </c>
      <c r="F110" s="12">
        <f>B110/D110</f>
        <v>0</v>
      </c>
      <c r="G110" s="13">
        <f>C110/E110</f>
        <v>0</v>
      </c>
    </row>
    <row r="111" spans="1:7" ht="12.75">
      <c r="A111" s="26" t="s">
        <v>131</v>
      </c>
      <c r="B111" s="8">
        <v>0</v>
      </c>
      <c r="C111" s="8">
        <v>0</v>
      </c>
      <c r="D111" s="8">
        <v>5095</v>
      </c>
      <c r="E111" s="8">
        <v>119</v>
      </c>
      <c r="F111" s="12">
        <f>B111/D111</f>
        <v>0</v>
      </c>
      <c r="G111" s="13">
        <f>C111/E111</f>
        <v>0</v>
      </c>
    </row>
    <row r="112" spans="1:7" ht="12.75">
      <c r="A112" s="26" t="s">
        <v>132</v>
      </c>
      <c r="B112" s="8">
        <v>0</v>
      </c>
      <c r="C112" s="8">
        <v>0</v>
      </c>
      <c r="D112" s="8">
        <v>5686</v>
      </c>
      <c r="E112" s="8">
        <v>177</v>
      </c>
      <c r="F112" s="12">
        <f>B112/D112</f>
        <v>0</v>
      </c>
      <c r="G112" s="13">
        <f>C112/E112</f>
        <v>0</v>
      </c>
    </row>
    <row r="113" spans="1:7" ht="12.75">
      <c r="A113" s="26" t="s">
        <v>133</v>
      </c>
      <c r="B113" s="8">
        <v>212</v>
      </c>
      <c r="C113" s="8">
        <v>5</v>
      </c>
      <c r="D113" s="8">
        <v>6038</v>
      </c>
      <c r="E113" s="8">
        <v>153</v>
      </c>
      <c r="F113" s="12">
        <f>B113/D113</f>
        <v>0.035110963895329576</v>
      </c>
      <c r="G113" s="13">
        <f>C113/E113</f>
        <v>0.032679738562091505</v>
      </c>
    </row>
    <row r="114" spans="1:7" ht="12.75">
      <c r="A114" s="26" t="s">
        <v>134</v>
      </c>
      <c r="B114" s="8">
        <v>231</v>
      </c>
      <c r="C114" s="8">
        <v>12</v>
      </c>
      <c r="D114" s="8">
        <v>3578</v>
      </c>
      <c r="E114" s="8">
        <v>151</v>
      </c>
      <c r="F114" s="12">
        <f>B114/D114</f>
        <v>0.0645612073784237</v>
      </c>
      <c r="G114" s="13">
        <f>C114/E114</f>
        <v>0.07947019867549669</v>
      </c>
    </row>
    <row r="115" spans="1:7" s="22" customFormat="1" ht="12.75">
      <c r="A115" s="20" t="s">
        <v>144</v>
      </c>
      <c r="B115" s="20">
        <v>7790</v>
      </c>
      <c r="C115" s="20">
        <v>589</v>
      </c>
      <c r="D115" s="20">
        <v>44665</v>
      </c>
      <c r="E115" s="20">
        <v>2879</v>
      </c>
      <c r="F115" s="23">
        <f>B115/D115</f>
        <v>0.1744094928915258</v>
      </c>
      <c r="G115" s="24">
        <f>C115/E115</f>
        <v>0.2045849253212921</v>
      </c>
    </row>
    <row r="116" spans="1:7" ht="12.75">
      <c r="A116" s="26" t="s">
        <v>136</v>
      </c>
      <c r="B116" s="8">
        <v>1547</v>
      </c>
      <c r="C116" s="8">
        <v>115</v>
      </c>
      <c r="D116" s="8">
        <v>5775</v>
      </c>
      <c r="E116" s="8">
        <v>419</v>
      </c>
      <c r="F116" s="12">
        <f>B116/D116</f>
        <v>0.2678787878787879</v>
      </c>
      <c r="G116" s="13">
        <f>C116/E116</f>
        <v>0.2744630071599045</v>
      </c>
    </row>
    <row r="117" spans="1:7" ht="12.75">
      <c r="A117" s="26" t="s">
        <v>137</v>
      </c>
      <c r="B117" s="8">
        <v>0</v>
      </c>
      <c r="C117" s="8">
        <v>0</v>
      </c>
      <c r="D117" s="8">
        <v>5560</v>
      </c>
      <c r="E117" s="8">
        <v>339</v>
      </c>
      <c r="F117" s="12">
        <f>B117/D117</f>
        <v>0</v>
      </c>
      <c r="G117" s="13">
        <f>C117/E117</f>
        <v>0</v>
      </c>
    </row>
    <row r="118" spans="1:7" ht="12.75">
      <c r="A118" s="26" t="s">
        <v>138</v>
      </c>
      <c r="B118" s="8">
        <v>1837</v>
      </c>
      <c r="C118" s="8">
        <v>113</v>
      </c>
      <c r="D118" s="8">
        <v>6554</v>
      </c>
      <c r="E118" s="8">
        <v>369</v>
      </c>
      <c r="F118" s="12">
        <f>B118/D118</f>
        <v>0.2802868477265792</v>
      </c>
      <c r="G118" s="13">
        <f>C118/E118</f>
        <v>0.3062330623306233</v>
      </c>
    </row>
    <row r="119" spans="1:7" ht="12.75">
      <c r="A119" s="26" t="s">
        <v>139</v>
      </c>
      <c r="B119" s="8">
        <v>0</v>
      </c>
      <c r="C119" s="8">
        <v>0</v>
      </c>
      <c r="D119" s="8">
        <v>4597</v>
      </c>
      <c r="E119" s="8">
        <v>294</v>
      </c>
      <c r="F119" s="12">
        <f>B119/D119</f>
        <v>0</v>
      </c>
      <c r="G119" s="13">
        <f>C119/E119</f>
        <v>0</v>
      </c>
    </row>
    <row r="120" spans="1:7" ht="12.75">
      <c r="A120" s="26" t="s">
        <v>140</v>
      </c>
      <c r="B120" s="8">
        <v>2816</v>
      </c>
      <c r="C120" s="8">
        <v>244</v>
      </c>
      <c r="D120" s="8">
        <v>7867</v>
      </c>
      <c r="E120" s="8">
        <v>533</v>
      </c>
      <c r="F120" s="12">
        <f>B120/D120</f>
        <v>0.3579509342824457</v>
      </c>
      <c r="G120" s="13">
        <f>C120/E120</f>
        <v>0.45778611632270166</v>
      </c>
    </row>
    <row r="121" spans="1:7" ht="12.75">
      <c r="A121" s="26" t="s">
        <v>141</v>
      </c>
      <c r="B121" s="8">
        <v>810</v>
      </c>
      <c r="C121" s="8">
        <v>58</v>
      </c>
      <c r="D121" s="8">
        <v>4797</v>
      </c>
      <c r="E121" s="8">
        <v>327</v>
      </c>
      <c r="F121" s="12">
        <f>B121/D121</f>
        <v>0.16885553470919323</v>
      </c>
      <c r="G121" s="13">
        <f>C121/E121</f>
        <v>0.17737003058103976</v>
      </c>
    </row>
    <row r="122" spans="1:7" ht="12.75">
      <c r="A122" s="26" t="s">
        <v>142</v>
      </c>
      <c r="B122" s="8">
        <v>780</v>
      </c>
      <c r="C122" s="8">
        <v>59</v>
      </c>
      <c r="D122" s="8">
        <v>3253</v>
      </c>
      <c r="E122" s="8">
        <v>293</v>
      </c>
      <c r="F122" s="12">
        <f>B122/D122</f>
        <v>0.23977866584691054</v>
      </c>
      <c r="G122" s="13">
        <f>C122/E122</f>
        <v>0.20136518771331058</v>
      </c>
    </row>
    <row r="123" spans="1:7" ht="12.75">
      <c r="A123" s="26" t="s">
        <v>143</v>
      </c>
      <c r="B123" s="8">
        <v>0</v>
      </c>
      <c r="C123" s="8">
        <v>0</v>
      </c>
      <c r="D123" s="8">
        <v>6261</v>
      </c>
      <c r="E123" s="8">
        <v>305</v>
      </c>
      <c r="F123" s="12">
        <f>B123/D123</f>
        <v>0</v>
      </c>
      <c r="G123" s="13">
        <f>C123/E123</f>
        <v>0</v>
      </c>
    </row>
    <row r="124" spans="1:7" s="22" customFormat="1" ht="12.75">
      <c r="A124" s="28" t="s">
        <v>4</v>
      </c>
      <c r="B124" s="28">
        <v>244474</v>
      </c>
      <c r="C124" s="28">
        <v>18193</v>
      </c>
      <c r="D124" s="28">
        <v>548508</v>
      </c>
      <c r="E124" s="28">
        <v>36571</v>
      </c>
      <c r="F124" s="29">
        <f>B124/D124</f>
        <v>0.4457072640690746</v>
      </c>
      <c r="G124" s="29">
        <f>C124/E124</f>
        <v>0.4974706734844549</v>
      </c>
    </row>
    <row r="127" ht="12.75">
      <c r="A127" s="2" t="s">
        <v>5</v>
      </c>
    </row>
    <row r="128" ht="12.75">
      <c r="A128" s="2" t="s">
        <v>6</v>
      </c>
    </row>
    <row r="129" ht="12.75">
      <c r="A129" s="27" t="s">
        <v>32</v>
      </c>
    </row>
  </sheetData>
  <sheetProtection/>
  <hyperlinks>
    <hyperlink ref="A129" r:id="rId1" display="http://eider.ifen.fr/Eider/tables.d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G27" sqref="G27"/>
    </sheetView>
  </sheetViews>
  <sheetFormatPr defaultColWidth="11.421875" defaultRowHeight="12.75"/>
  <sheetData>
    <row r="1" ht="12.75">
      <c r="A1" s="6" t="s">
        <v>16</v>
      </c>
    </row>
    <row r="3" ht="12.75">
      <c r="A3" s="1" t="s">
        <v>17</v>
      </c>
    </row>
    <row r="4" ht="12.75">
      <c r="A4" s="3" t="s">
        <v>18</v>
      </c>
    </row>
    <row r="5" ht="12.75">
      <c r="A5" s="1" t="s">
        <v>19</v>
      </c>
    </row>
    <row r="6" ht="12.75">
      <c r="A6" s="3" t="s">
        <v>20</v>
      </c>
    </row>
    <row r="7" ht="12.75">
      <c r="A7" s="1"/>
    </row>
    <row r="8" ht="12.75">
      <c r="A8" s="1" t="s">
        <v>21</v>
      </c>
    </row>
    <row r="9" ht="12.75">
      <c r="A9" s="3" t="s">
        <v>22</v>
      </c>
    </row>
    <row r="10" ht="12.75">
      <c r="A10" s="7" t="s">
        <v>23</v>
      </c>
    </row>
    <row r="11" ht="12.75">
      <c r="A11" s="7" t="s">
        <v>24</v>
      </c>
    </row>
    <row r="12" ht="12.75">
      <c r="A12" s="7" t="s">
        <v>25</v>
      </c>
    </row>
    <row r="13" ht="12.75">
      <c r="A13" s="7" t="s">
        <v>26</v>
      </c>
    </row>
    <row r="14" ht="12.75">
      <c r="A14" s="7" t="s">
        <v>27</v>
      </c>
    </row>
    <row r="15" ht="12.75">
      <c r="A15" s="4"/>
    </row>
    <row r="16" ht="12.75">
      <c r="A16" s="4"/>
    </row>
    <row r="17" ht="12.75">
      <c r="A17" s="4"/>
    </row>
    <row r="18" ht="12.75">
      <c r="A18" s="5" t="s">
        <v>28</v>
      </c>
    </row>
    <row r="19" ht="12.75">
      <c r="A19" s="7" t="s">
        <v>29</v>
      </c>
    </row>
    <row r="20" ht="12.75">
      <c r="A20" s="7" t="s">
        <v>30</v>
      </c>
    </row>
    <row r="21" ht="12.75">
      <c r="A21" s="7" t="s">
        <v>31</v>
      </c>
    </row>
    <row r="22" ht="12.75">
      <c r="A22" s="1"/>
    </row>
    <row r="23" ht="12.75">
      <c r="A23" s="1"/>
    </row>
    <row r="24" ht="12.75">
      <c r="A24"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Nathalie</dc:creator>
  <cp:keywords/>
  <dc:description/>
  <cp:lastModifiedBy>PAJON</cp:lastModifiedBy>
  <dcterms:created xsi:type="dcterms:W3CDTF">2010-06-10T07:39:48Z</dcterms:created>
  <dcterms:modified xsi:type="dcterms:W3CDTF">2010-06-27T21:49:49Z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